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20" windowHeight="9090" activeTab="0"/>
  </bookViews>
  <sheets>
    <sheet name="forward-price-calculator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<sst xmlns="http://schemas.openxmlformats.org/spreadsheetml/2006/main" count="9" uniqueCount="9">
  <si>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Stock Price</t>
  </si>
  <si>
    <t>Expiry Date</t>
  </si>
  <si>
    <t>Forward Price</t>
  </si>
  <si>
    <t>Using EXP</t>
  </si>
  <si>
    <t>Using Formula</t>
  </si>
  <si>
    <t>Using FV Function</t>
  </si>
  <si>
    <t>Days</t>
  </si>
  <si>
    <t>Interest Rate</t>
  </si>
  <si>
    <t>http://www.optiontradingtips.com</t>
  </si>
</sst>
</file>

<file path=xl/styles.xml><?xml version="1.0" encoding="utf-8"?>
<styleSheet xmlns="http://schemas.openxmlformats.org/spreadsheetml/2006/main">
  <numFmts count="1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#,##0.0"/>
    <numFmt numFmtId="171" formatCode="#,##0.000"/>
    <numFmt numFmtId="172" formatCode="#,##0.0000"/>
    <numFmt numFmtId="173" formatCode="#,##0.00000"/>
  </numFmts>
  <fonts count="4">
    <font>
      <sz val="10"/>
      <name val="Arial"/>
      <family val="0"/>
    </font>
    <font>
      <sz val="8"/>
      <name val="Arial"/>
      <family val="0"/>
    </font>
    <font>
      <sz val="12"/>
      <name val="Arial"/>
      <family val="0"/>
    </font>
    <font>
      <u val="single"/>
      <sz val="10"/>
      <color indexed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2" fillId="0" borderId="1" xfId="0" applyFont="1" applyBorder="1" applyAlignment="1">
      <alignment horizontal="right"/>
    </xf>
    <xf numFmtId="0" fontId="2" fillId="2" borderId="1" xfId="0" applyFont="1" applyFill="1" applyBorder="1" applyAlignment="1">
      <alignment/>
    </xf>
    <xf numFmtId="0" fontId="2" fillId="0" borderId="2" xfId="0" applyFont="1" applyBorder="1" applyAlignment="1">
      <alignment horizontal="right"/>
    </xf>
    <xf numFmtId="9" fontId="2" fillId="2" borderId="2" xfId="0" applyNumberFormat="1" applyFont="1" applyFill="1" applyBorder="1" applyAlignment="1">
      <alignment/>
    </xf>
    <xf numFmtId="14" fontId="2" fillId="2" borderId="3" xfId="0" applyNumberFormat="1" applyFont="1" applyFill="1" applyBorder="1" applyAlignment="1">
      <alignment/>
    </xf>
    <xf numFmtId="0" fontId="2" fillId="0" borderId="3" xfId="0" applyFont="1" applyBorder="1" applyAlignment="1">
      <alignment horizontal="right"/>
    </xf>
    <xf numFmtId="3" fontId="2" fillId="0" borderId="4" xfId="0" applyNumberFormat="1" applyFont="1" applyBorder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2" fillId="0" borderId="5" xfId="0" applyFont="1" applyBorder="1" applyAlignment="1">
      <alignment horizontal="right"/>
    </xf>
    <xf numFmtId="0" fontId="2" fillId="0" borderId="6" xfId="0" applyFont="1" applyBorder="1" applyAlignment="1">
      <alignment horizontal="right"/>
    </xf>
    <xf numFmtId="4" fontId="2" fillId="0" borderId="7" xfId="0" applyNumberFormat="1" applyFont="1" applyBorder="1" applyAlignment="1">
      <alignment/>
    </xf>
    <xf numFmtId="4" fontId="2" fillId="0" borderId="4" xfId="0" applyNumberFormat="1" applyFont="1" applyBorder="1" applyAlignment="1">
      <alignment/>
    </xf>
    <xf numFmtId="0" fontId="3" fillId="0" borderId="0" xfId="19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ptiontradingtips.com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"/>
  <sheetViews>
    <sheetView showGridLines="0" tabSelected="1" workbookViewId="0" topLeftCell="A1">
      <selection activeCell="A1" sqref="A1"/>
    </sheetView>
  </sheetViews>
  <sheetFormatPr defaultColWidth="9.140625" defaultRowHeight="12.75"/>
  <cols>
    <col min="3" max="3" width="19.8515625" style="0" bestFit="1" customWidth="1"/>
    <col min="4" max="4" width="15.57421875" style="0" bestFit="1" customWidth="1"/>
  </cols>
  <sheetData>
    <row r="1" ht="12.75">
      <c r="A1" s="15" t="s">
        <v>8</v>
      </c>
    </row>
    <row r="6" spans="3:4" ht="15">
      <c r="C6" s="2" t="s">
        <v>0</v>
      </c>
      <c r="D6" s="3">
        <v>125</v>
      </c>
    </row>
    <row r="7" spans="3:4" ht="15">
      <c r="C7" s="4" t="s">
        <v>7</v>
      </c>
      <c r="D7" s="5">
        <v>0.05</v>
      </c>
    </row>
    <row r="8" spans="3:4" ht="15">
      <c r="C8" s="4" t="s">
        <v>1</v>
      </c>
      <c r="D8" s="6">
        <v>40411</v>
      </c>
    </row>
    <row r="9" spans="3:4" ht="15">
      <c r="C9" s="7" t="s">
        <v>6</v>
      </c>
      <c r="D9" s="8">
        <f ca="1">D8-TODAY()</f>
        <v>1096</v>
      </c>
    </row>
    <row r="10" spans="3:4" ht="15">
      <c r="C10" s="9"/>
      <c r="D10" s="10"/>
    </row>
    <row r="11" spans="3:4" ht="15">
      <c r="C11" s="11"/>
      <c r="D11" s="12" t="s">
        <v>2</v>
      </c>
    </row>
    <row r="12" spans="3:4" ht="15">
      <c r="C12" s="2" t="s">
        <v>3</v>
      </c>
      <c r="D12" s="13">
        <f>EXP(D7*D9/365)*D6</f>
        <v>145.24917612569377</v>
      </c>
    </row>
    <row r="13" spans="3:5" ht="15">
      <c r="C13" s="4" t="s">
        <v>4</v>
      </c>
      <c r="D13" s="13">
        <f>((1+(D7/365))^D9)*D6</f>
        <v>145.2476826208736</v>
      </c>
      <c r="E13" s="1"/>
    </row>
    <row r="14" spans="3:4" ht="15">
      <c r="C14" s="7" t="s">
        <v>5</v>
      </c>
      <c r="D14" s="14">
        <f>-FV(D7/365,D9,0,D6)</f>
        <v>145.2476826208736</v>
      </c>
    </row>
  </sheetData>
  <hyperlinks>
    <hyperlink ref="A1" r:id="rId1" display="http://www.optiontradingtips.com"/>
  </hyperlinks>
  <printOptions/>
  <pageMargins left="0.75" right="0.75" top="1" bottom="1" header="0.5" footer="0.5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http://www.optiontradingtips.com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McPhee</dc:creator>
  <cp:keywords/>
  <dc:description/>
  <cp:lastModifiedBy>Peter McPhee</cp:lastModifiedBy>
  <dcterms:created xsi:type="dcterms:W3CDTF">2007-08-21T03:01:13Z</dcterms:created>
  <dcterms:modified xsi:type="dcterms:W3CDTF">2007-08-21T12:19:41Z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